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192.168.3.110\Comunes\Auditoria\04-ISO 9001\SGI - AD (ADMINISTRACION)\FO - Formularios\"/>
    </mc:Choice>
  </mc:AlternateContent>
  <bookViews>
    <workbookView xWindow="-120" yWindow="-120" windowWidth="29040" windowHeight="15840" tabRatio="360"/>
  </bookViews>
  <sheets>
    <sheet name="Autoevaluación 2023" sheetId="25" r:id="rId1"/>
    <sheet name="variables" sheetId="26" state="hidden" r:id="rId2"/>
  </sheets>
  <externalReferences>
    <externalReference r:id="rId3"/>
  </externalReferences>
  <definedNames>
    <definedName name="_Toc59196084" localSheetId="0">'Autoevaluación 2023'!$X$8</definedName>
    <definedName name="_Toc59196085" localSheetId="0">'Autoevaluación 2023'!#REF!</definedName>
    <definedName name="_Toc59196086" localSheetId="0">'Autoevaluación 2023'!#REF!</definedName>
    <definedName name="_Toc59197439" localSheetId="0">'Autoevaluación 2023'!#REF!</definedName>
    <definedName name="_xlnm.Print_Area" localSheetId="0">'Autoevaluación 2023'!$A$1:$AU$55</definedName>
    <definedName name="DEBILIDAD">'[1]DAFO 3'!$BD$15:$BD$17</definedName>
    <definedName name="EXTERNAS">'[1]DAFO 3'!$BD$25:$BD$28</definedName>
    <definedName name="FORTALEZAS">'[1]DAFO 3'!$BD$9:$BD$11</definedName>
    <definedName name="HTML_CodePage" hidden="1">1252</definedName>
    <definedName name="HTML_Control" localSheetId="0" hidden="1">{"'Verr-enseig-ex'!$M$22:$M$23"}</definedName>
    <definedName name="HTML_Control" hidden="1">{"'Verr-enseig-ex'!$M$22:$M$23"}</definedName>
    <definedName name="HTML_Description" hidden="1">""</definedName>
    <definedName name="HTML_Email" hidden="1">""</definedName>
    <definedName name="HTML_Header" hidden="1">"Verr-enseig-ex"</definedName>
    <definedName name="HTML_LastUpdate" hidden="1">"28/07/99"</definedName>
    <definedName name="HTML_LineAfter" hidden="1">FALSE</definedName>
    <definedName name="HTML_LineBefore" hidden="1">FALSE</definedName>
    <definedName name="HTML_Name" hidden="1">"Lee H. Troup"</definedName>
    <definedName name="HTML_OBDlg2" hidden="1">TRUE</definedName>
    <definedName name="HTML_OBDlg4" hidden="1">TRUE</definedName>
    <definedName name="HTML_OS" hidden="1">0</definedName>
    <definedName name="HTML_PathFile" hidden="1">"C:\Mes documents\MonHTML.htm"</definedName>
    <definedName name="HTML_Title" hidden="1">"Problem-solving"</definedName>
    <definedName name="_xlnm.Print_Titles" localSheetId="0">'Autoevaluación 2023'!$5:$5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5" i="25" l="1"/>
  <c r="AB22" i="25"/>
  <c r="AB39" i="25"/>
  <c r="AB31" i="25"/>
  <c r="AB45" i="25" l="1"/>
  <c r="AH45" i="25" s="1"/>
  <c r="AF45" i="25" l="1"/>
</calcChain>
</file>

<file path=xl/sharedStrings.xml><?xml version="1.0" encoding="utf-8"?>
<sst xmlns="http://schemas.openxmlformats.org/spreadsheetml/2006/main" count="93" uniqueCount="85">
  <si>
    <t>VALORACIÓN</t>
  </si>
  <si>
    <t xml:space="preserve">EVALUACIÓN </t>
  </si>
  <si>
    <t>Posee y es correcto.</t>
  </si>
  <si>
    <t>No aplica</t>
  </si>
  <si>
    <t>1.0</t>
  </si>
  <si>
    <t>1.1</t>
  </si>
  <si>
    <t>1.2</t>
  </si>
  <si>
    <t>1.3</t>
  </si>
  <si>
    <t>1.4</t>
  </si>
  <si>
    <t>1.5</t>
  </si>
  <si>
    <t>2.0</t>
  </si>
  <si>
    <t>2.1</t>
  </si>
  <si>
    <t>2.2</t>
  </si>
  <si>
    <t>2.3</t>
  </si>
  <si>
    <t>¿Tiene establecido un mecanismo para recibir y atender reclamos de clientes?</t>
  </si>
  <si>
    <t>3.0</t>
  </si>
  <si>
    <t>3.1</t>
  </si>
  <si>
    <t>3.2</t>
  </si>
  <si>
    <t>3.3</t>
  </si>
  <si>
    <t>¿Controla / calibra los equipos /instrumentos con los que realiza el seguimiento y medición?</t>
  </si>
  <si>
    <t>4.1</t>
  </si>
  <si>
    <t>4.2</t>
  </si>
  <si>
    <t>Capacitación / Entrenamiento</t>
  </si>
  <si>
    <t>DATOS DE LA EMPRESA</t>
  </si>
  <si>
    <t>PERSONA DE CONTACTO:</t>
  </si>
  <si>
    <t>CARGO:</t>
  </si>
  <si>
    <t>N°</t>
  </si>
  <si>
    <t>PREGUNTA</t>
  </si>
  <si>
    <t>OBSERVACIONES</t>
  </si>
  <si>
    <t>¿Se confeccionan informes de las inspecciones que se realizan? Indicadores asociados</t>
  </si>
  <si>
    <t>Calificación del Proveedor:</t>
  </si>
  <si>
    <t>VALOR</t>
  </si>
  <si>
    <t>J</t>
  </si>
  <si>
    <t>K</t>
  </si>
  <si>
    <t>L</t>
  </si>
  <si>
    <t>Si la respuesta es "Si", adjuntar</t>
  </si>
  <si>
    <t>Si</t>
  </si>
  <si>
    <t>Parcial</t>
  </si>
  <si>
    <t>No</t>
  </si>
  <si>
    <t>n/a</t>
  </si>
  <si>
    <t>No posee, no se encuentra desarrollado.</t>
  </si>
  <si>
    <t>Posee pero es básico o mejorable.</t>
  </si>
  <si>
    <t>NOMBRE DE LA EMPRESA</t>
  </si>
  <si>
    <t>CUIT/CUIL:</t>
  </si>
  <si>
    <r>
      <t xml:space="preserve">Entre 81 y 100 pts. </t>
    </r>
    <r>
      <rPr>
        <b/>
        <sz val="11"/>
        <rFont val="Calibri"/>
        <family val="2"/>
        <scheme val="minor"/>
      </rPr>
      <t>Sobresaliente</t>
    </r>
    <r>
      <rPr>
        <sz val="11"/>
        <rFont val="Calibri"/>
        <family val="2"/>
        <scheme val="minor"/>
      </rPr>
      <t>, se re-evalua en el plazo de 1 año.</t>
    </r>
  </si>
  <si>
    <r>
      <t xml:space="preserve">Entre 31 y 60 pts. </t>
    </r>
    <r>
      <rPr>
        <b/>
        <sz val="11"/>
        <rFont val="Calibri"/>
        <family val="2"/>
        <scheme val="minor"/>
      </rPr>
      <t>Mejorable</t>
    </r>
    <r>
      <rPr>
        <sz val="11"/>
        <rFont val="Calibri"/>
        <family val="2"/>
        <scheme val="minor"/>
      </rPr>
      <t>, se enviarán al proveedor acciones correctivas.</t>
    </r>
  </si>
  <si>
    <r>
      <t xml:space="preserve">Entre 1 y 30 pts. </t>
    </r>
    <r>
      <rPr>
        <b/>
        <sz val="11"/>
        <rFont val="Calibri"/>
        <family val="2"/>
        <scheme val="minor"/>
      </rPr>
      <t>Deficiente</t>
    </r>
    <r>
      <rPr>
        <sz val="11"/>
        <rFont val="Calibri"/>
        <family val="2"/>
        <scheme val="minor"/>
      </rPr>
      <t>, se enviarán al proveedor acciones correctivas.</t>
    </r>
  </si>
  <si>
    <t xml:space="preserve">Sistema de Gestión </t>
  </si>
  <si>
    <t>4.0</t>
  </si>
  <si>
    <t>¿Tiene definidas y documentadas las compotencias necesarias para cada puesto de trabajo? (perfiles de puesto)</t>
  </si>
  <si>
    <t>¿Tiene definido un Representante ante CALICO?</t>
  </si>
  <si>
    <t>¿Cuenta con un organigrama de su empresa?</t>
  </si>
  <si>
    <t>¿Realiza la entrega de Elementos de Proptección Personal (EPP) a sus empleados, sugún Res. 299/11?</t>
  </si>
  <si>
    <t>¿Cuenta con un Plan de Respuesta ante Emergencias?</t>
  </si>
  <si>
    <t>Si la respuesta es "Si" o " Parcial", adjuntar</t>
  </si>
  <si>
    <r>
      <t>Entre 61 y 80 pts.</t>
    </r>
    <r>
      <rPr>
        <b/>
        <sz val="11"/>
        <rFont val="Calibri"/>
        <family val="2"/>
        <scheme val="minor"/>
      </rPr>
      <t xml:space="preserve"> Satisfactorio</t>
    </r>
    <r>
      <rPr>
        <sz val="11"/>
        <rFont val="Calibri"/>
        <family val="2"/>
        <scheme val="minor"/>
      </rPr>
      <t>, se re-evalua en el plazo de 1 año.</t>
    </r>
  </si>
  <si>
    <t>¿Tiene implementado un Sistema de Gestión certificado? ... de Calidad, de Seguridad y Salud en el Trabajo, de Medioambiente o bien Integrado.</t>
  </si>
  <si>
    <t>¿Su empresa cuenta con alguna de las siguientes Políticas?: Calidad, Seguridad y Salud en el Trabajo, Seguridad Vial, Medio Ambiente, otras</t>
  </si>
  <si>
    <t>Si la respuesta es "Si", adjuntar las mismas</t>
  </si>
  <si>
    <t>¿La empresa tiene documentadas sus actividades mediante un manual, procedimientos o instructivos?</t>
  </si>
  <si>
    <t>¿Su empresa cuenta con Políticas de Alcohol y Drogas, Tabaquismo u otras que apliquen al cuidado de la salud y la seguridad del personal?</t>
  </si>
  <si>
    <t>¿Cuenta con un plan de formación/capacitación de su personal?</t>
  </si>
  <si>
    <t>¿Se realizan y existen evidencias (registros firmados de asistencia o certificados) de las capacitaciones realizadas por su personal?</t>
  </si>
  <si>
    <t>Si la respuesta es "Si", adjuntar datos del contacto (nombre y apellido, cargo, mail, teléfono)</t>
  </si>
  <si>
    <t>Si la respuesta es "Si" o " Parcial", adjuntar Planilla de entrega de EPP</t>
  </si>
  <si>
    <t>Requisitos Legales</t>
  </si>
  <si>
    <t>Si la respuesta es "Si" adjuntar.
"Parcial" o en proceso , adjuntar constancia de mesa de entrada en la municipalidad correspondiente.</t>
  </si>
  <si>
    <t>1.6</t>
  </si>
  <si>
    <t>1.7</t>
  </si>
  <si>
    <t>Parcial: Sin certificar.
Si la respuesta es "Si", adjuntar certificado(s)</t>
  </si>
  <si>
    <t>Control Operacional</t>
  </si>
  <si>
    <t>¿Tiene conocimiento, control y adecuada disposición final sobre los diferentes residuos o desechos generados en la elaboración de sus servicios/ productos que puedan alterar al medio ambiente?</t>
  </si>
  <si>
    <t>¿Su personal está capacitado para actuar ante incedentes? (incendio, derrames, fugas, etc.)</t>
  </si>
  <si>
    <t>Si la respuesta es "Si" o " Parcial", adjuntar indicadores</t>
  </si>
  <si>
    <t>1.8</t>
  </si>
  <si>
    <t>4.3</t>
  </si>
  <si>
    <t>4.4</t>
  </si>
  <si>
    <t>Si la respuesta es "Si" o " Parcial", adjuntar certificados y procedimientos (si lo tiene)</t>
  </si>
  <si>
    <t xml:space="preserve">¿Tiene disponibles las hojas de seguridad bajo el SGA (Res. 801/15) de los productos químicos que emplea en el servicio que nos brinda?  </t>
  </si>
  <si>
    <t>¿Posee las habilitaciones correspondiente para desarrollar sus tareas/brindar sus servicios?</t>
  </si>
  <si>
    <r>
      <t>Comunique toda inquietud, oportunidad de mejora, observación de una situación riesgosa, una potencial no conformidad, una solicitud de información u otros eventos relacionados con el medio ambiente, la salud y la seguridad ocupacional, a través de correo electrónico</t>
    </r>
    <r>
      <rPr>
        <b/>
        <sz val="12"/>
        <color theme="1"/>
        <rFont val="Calibri"/>
        <family val="2"/>
        <scheme val="minor"/>
      </rPr>
      <t xml:space="preserve"> SSTyMA@calico-sa.com.ar</t>
    </r>
    <r>
      <rPr>
        <sz val="12"/>
        <color theme="1"/>
        <rFont val="Calibri"/>
        <family val="2"/>
        <scheme val="minor"/>
      </rPr>
      <t>. Consulte a seguridad y vigilancia sobre a quién debe dirigirse según el tipo de inquietud. Especifique nombre, empresa, fecha y descripción de la comunicación.</t>
    </r>
  </si>
  <si>
    <r>
      <rPr>
        <sz val="8"/>
        <color rgb="FF075148"/>
        <rFont val="Calibri"/>
        <family val="2"/>
      </rPr>
      <t>Departamento:</t>
    </r>
    <r>
      <rPr>
        <sz val="12"/>
        <color rgb="FF075148"/>
        <rFont val="Calibri"/>
        <family val="2"/>
      </rPr>
      <t xml:space="preserve">
</t>
    </r>
    <r>
      <rPr>
        <b/>
        <sz val="12"/>
        <color rgb="FF075148"/>
        <rFont val="Calibri"/>
        <family val="2"/>
      </rPr>
      <t>Administración</t>
    </r>
  </si>
  <si>
    <r>
      <rPr>
        <sz val="8"/>
        <color rgb="FF075148"/>
        <rFont val="Calibri"/>
        <family val="2"/>
      </rPr>
      <t>Documento:</t>
    </r>
    <r>
      <rPr>
        <b/>
        <sz val="12"/>
        <color rgb="FF075148"/>
        <rFont val="Calibri"/>
        <family val="2"/>
      </rPr>
      <t xml:space="preserve">
Autoevaluación para Contratistas, Proveedores y Fleteros Estratégicos</t>
    </r>
  </si>
  <si>
    <r>
      <rPr>
        <sz val="8"/>
        <color rgb="FF075148"/>
        <rFont val="Calibri"/>
        <family val="2"/>
      </rPr>
      <t>Código:</t>
    </r>
    <r>
      <rPr>
        <b/>
        <sz val="12"/>
        <color rgb="FF075148"/>
        <rFont val="Calibri"/>
        <family val="2"/>
      </rPr>
      <t xml:space="preserve">
SGI-AD-FO-002</t>
    </r>
  </si>
  <si>
    <r>
      <rPr>
        <sz val="8"/>
        <color rgb="FF075148"/>
        <rFont val="Calibri"/>
        <family val="2"/>
      </rPr>
      <t>Versión Nro.:</t>
    </r>
    <r>
      <rPr>
        <sz val="12"/>
        <color rgb="FF075148"/>
        <rFont val="Calibri"/>
        <family val="2"/>
      </rPr>
      <t xml:space="preserve">
</t>
    </r>
    <r>
      <rPr>
        <b/>
        <sz val="12"/>
        <color rgb="FF075148"/>
        <rFont val="Calibri"/>
        <family val="2"/>
      </rPr>
      <t xml:space="preserve"> 0.0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</si>
</sst>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 tint="0.249977111117893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name val="Wingdings"/>
      <charset val="2"/>
    </font>
    <font>
      <b/>
      <sz val="20"/>
      <color theme="1"/>
      <name val="Wingdings"/>
      <charset val="2"/>
    </font>
    <font>
      <b/>
      <sz val="12"/>
      <color rgb="FF075148"/>
      <name val="Calibri"/>
      <family val="2"/>
    </font>
    <font>
      <sz val="12"/>
      <color rgb="FF075148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rgb="FF07514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7514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rgb="FF075148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rgb="FF0A7467"/>
      </left>
      <right/>
      <top style="thin">
        <color rgb="FF0A7467"/>
      </top>
      <bottom style="thin">
        <color rgb="FF0A7467"/>
      </bottom>
      <diagonal/>
    </border>
    <border>
      <left/>
      <right/>
      <top style="thin">
        <color rgb="FF0A7467"/>
      </top>
      <bottom style="thin">
        <color rgb="FF0A7467"/>
      </bottom>
      <diagonal/>
    </border>
    <border>
      <left/>
      <right style="thin">
        <color rgb="FF0A7467"/>
      </right>
      <top style="thin">
        <color rgb="FF0A7467"/>
      </top>
      <bottom style="thin">
        <color rgb="FF0A7467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68">
    <xf numFmtId="0" fontId="0" fillId="0" borderId="0" xfId="0"/>
    <xf numFmtId="0" fontId="3" fillId="0" borderId="0" xfId="0" applyFont="1" applyAlignment="1"/>
    <xf numFmtId="0" fontId="5" fillId="0" borderId="0" xfId="0" applyFont="1" applyFill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2" applyFont="1" applyBorder="1" applyAlignment="1"/>
    <xf numFmtId="0" fontId="0" fillId="0" borderId="0" xfId="0" applyFont="1"/>
    <xf numFmtId="0" fontId="0" fillId="0" borderId="0" xfId="0" applyFont="1" applyAlignment="1"/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0" fillId="0" borderId="2" xfId="0" applyFont="1" applyBorder="1" applyAlignment="1"/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19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2" applyFont="1" applyBorder="1" applyAlignment="1">
      <alignment horizontal="center"/>
    </xf>
    <xf numFmtId="0" fontId="0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4" fillId="0" borderId="20" xfId="0" applyFont="1" applyFill="1" applyBorder="1" applyAlignment="1">
      <alignment horizontal="center" vertical="center"/>
    </xf>
    <xf numFmtId="0" fontId="3" fillId="0" borderId="0" xfId="2" applyFont="1" applyBorder="1" applyAlignment="1">
      <alignment horizontal="left"/>
    </xf>
    <xf numFmtId="0" fontId="3" fillId="0" borderId="14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17" fillId="0" borderId="2" xfId="0" applyFont="1" applyFill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9" fillId="0" borderId="9" xfId="0" applyFont="1" applyBorder="1" applyAlignment="1">
      <alignment vertical="center"/>
    </xf>
    <xf numFmtId="0" fontId="0" fillId="0" borderId="1" xfId="0" applyFont="1" applyBorder="1" applyAlignment="1"/>
    <xf numFmtId="0" fontId="5" fillId="0" borderId="5" xfId="0" applyFont="1" applyFill="1" applyBorder="1" applyAlignment="1">
      <alignment horizontal="left" vertical="center" indent="1"/>
    </xf>
    <xf numFmtId="0" fontId="5" fillId="0" borderId="7" xfId="0" applyFont="1" applyFill="1" applyBorder="1" applyAlignment="1">
      <alignment horizontal="left" vertical="center" indent="1"/>
    </xf>
    <xf numFmtId="0" fontId="0" fillId="0" borderId="9" xfId="0" applyFont="1" applyBorder="1" applyAlignment="1"/>
    <xf numFmtId="0" fontId="5" fillId="0" borderId="10" xfId="0" applyFont="1" applyFill="1" applyBorder="1" applyAlignment="1">
      <alignment horizontal="left" vertical="center" indent="1"/>
    </xf>
    <xf numFmtId="0" fontId="4" fillId="4" borderId="22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3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top" wrapText="1"/>
    </xf>
    <xf numFmtId="0" fontId="20" fillId="0" borderId="0" xfId="0" applyFont="1" applyFill="1" applyBorder="1" applyAlignment="1">
      <alignment horizontal="left" vertical="center"/>
    </xf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5" borderId="28" xfId="0" applyFont="1" applyFill="1" applyBorder="1" applyAlignment="1">
      <alignment horizontal="center" vertical="center"/>
    </xf>
    <xf numFmtId="0" fontId="4" fillId="5" borderId="29" xfId="0" applyFont="1" applyFill="1" applyBorder="1" applyAlignment="1">
      <alignment horizontal="center" vertical="center"/>
    </xf>
    <xf numFmtId="0" fontId="4" fillId="5" borderId="28" xfId="0" applyFont="1" applyFill="1" applyBorder="1" applyAlignment="1">
      <alignment horizontal="left" vertical="center" wrapText="1"/>
    </xf>
    <xf numFmtId="0" fontId="4" fillId="5" borderId="30" xfId="0" applyFont="1" applyFill="1" applyBorder="1" applyAlignment="1">
      <alignment horizontal="left" vertical="center" wrapText="1"/>
    </xf>
    <xf numFmtId="0" fontId="4" fillId="5" borderId="30" xfId="0" applyFont="1" applyFill="1" applyBorder="1" applyAlignment="1">
      <alignment horizontal="center" vertical="center" wrapText="1"/>
    </xf>
    <xf numFmtId="0" fontId="4" fillId="5" borderId="29" xfId="0" applyFont="1" applyFill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vertical="top" wrapText="1"/>
    </xf>
    <xf numFmtId="0" fontId="0" fillId="4" borderId="2" xfId="0" applyFont="1" applyFill="1" applyBorder="1" applyAlignment="1">
      <alignment vertical="top" wrapText="1"/>
    </xf>
    <xf numFmtId="0" fontId="0" fillId="4" borderId="7" xfId="0" applyFont="1" applyFill="1" applyBorder="1" applyAlignment="1">
      <alignment vertical="top" wrapText="1"/>
    </xf>
    <xf numFmtId="0" fontId="4" fillId="4" borderId="11" xfId="0" applyFont="1" applyFill="1" applyBorder="1" applyAlignment="1">
      <alignment vertical="top" wrapText="1"/>
    </xf>
    <xf numFmtId="0" fontId="21" fillId="4" borderId="25" xfId="0" applyFont="1" applyFill="1" applyBorder="1" applyAlignment="1">
      <alignment vertical="top" wrapText="1"/>
    </xf>
    <xf numFmtId="0" fontId="21" fillId="4" borderId="15" xfId="0" applyFont="1" applyFill="1" applyBorder="1" applyAlignment="1">
      <alignment vertical="top" wrapText="1"/>
    </xf>
    <xf numFmtId="0" fontId="21" fillId="4" borderId="26" xfId="0" applyFont="1" applyFill="1" applyBorder="1" applyAlignment="1">
      <alignment vertical="top" wrapText="1"/>
    </xf>
    <xf numFmtId="0" fontId="21" fillId="4" borderId="6" xfId="0" applyFont="1" applyFill="1" applyBorder="1" applyAlignment="1">
      <alignment vertical="top" wrapText="1"/>
    </xf>
    <xf numFmtId="0" fontId="21" fillId="4" borderId="2" xfId="0" applyFont="1" applyFill="1" applyBorder="1" applyAlignment="1">
      <alignment vertical="top" wrapText="1"/>
    </xf>
    <xf numFmtId="0" fontId="21" fillId="4" borderId="7" xfId="0" applyFont="1" applyFill="1" applyBorder="1" applyAlignment="1">
      <alignment vertical="top" wrapText="1"/>
    </xf>
    <xf numFmtId="0" fontId="0" fillId="4" borderId="25" xfId="0" applyFont="1" applyFill="1" applyBorder="1" applyAlignment="1">
      <alignment horizontal="center" vertical="center"/>
    </xf>
    <xf numFmtId="0" fontId="0" fillId="4" borderId="26" xfId="0" applyFont="1" applyFill="1" applyBorder="1" applyAlignment="1">
      <alignment horizontal="center" vertical="center"/>
    </xf>
    <xf numFmtId="0" fontId="0" fillId="4" borderId="25" xfId="0" applyFont="1" applyFill="1" applyBorder="1" applyAlignment="1">
      <alignment vertical="top" wrapText="1"/>
    </xf>
    <xf numFmtId="0" fontId="0" fillId="4" borderId="15" xfId="0" applyFont="1" applyFill="1" applyBorder="1" applyAlignment="1">
      <alignment vertical="top" wrapText="1"/>
    </xf>
    <xf numFmtId="0" fontId="0" fillId="4" borderId="26" xfId="0" applyFont="1" applyFill="1" applyBorder="1" applyAlignment="1">
      <alignment vertical="top" wrapText="1"/>
    </xf>
    <xf numFmtId="0" fontId="4" fillId="4" borderId="27" xfId="0" applyFont="1" applyFill="1" applyBorder="1" applyAlignment="1">
      <alignment vertical="top" wrapText="1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4" fillId="3" borderId="0" xfId="0" quotePrefix="1" applyFont="1" applyFill="1" applyBorder="1" applyAlignment="1">
      <alignment horizontal="center" vertical="center" wrapText="1"/>
    </xf>
    <xf numFmtId="2" fontId="4" fillId="5" borderId="30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7" fillId="0" borderId="6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0" fillId="0" borderId="25" xfId="0" applyFont="1" applyFill="1" applyBorder="1" applyAlignment="1">
      <alignment vertical="top" wrapText="1"/>
    </xf>
    <xf numFmtId="0" fontId="0" fillId="0" borderId="15" xfId="0" applyFont="1" applyFill="1" applyBorder="1" applyAlignment="1">
      <alignment vertical="top" wrapText="1"/>
    </xf>
    <xf numFmtId="0" fontId="0" fillId="0" borderId="26" xfId="0" applyFont="1" applyFill="1" applyBorder="1" applyAlignment="1">
      <alignment vertical="top" wrapText="1"/>
    </xf>
    <xf numFmtId="0" fontId="4" fillId="0" borderId="27" xfId="0" applyFont="1" applyFill="1" applyBorder="1" applyAlignment="1">
      <alignment vertical="top" wrapText="1"/>
    </xf>
    <xf numFmtId="0" fontId="21" fillId="0" borderId="25" xfId="0" applyFont="1" applyFill="1" applyBorder="1" applyAlignment="1">
      <alignment vertical="top" wrapText="1"/>
    </xf>
    <xf numFmtId="0" fontId="21" fillId="0" borderId="15" xfId="0" applyFont="1" applyFill="1" applyBorder="1" applyAlignment="1">
      <alignment vertical="top" wrapText="1"/>
    </xf>
    <xf numFmtId="0" fontId="21" fillId="0" borderId="26" xfId="0" applyFont="1" applyFill="1" applyBorder="1" applyAlignment="1">
      <alignment vertical="top" wrapText="1"/>
    </xf>
    <xf numFmtId="0" fontId="0" fillId="0" borderId="6" xfId="0" applyFont="1" applyFill="1" applyBorder="1" applyAlignment="1">
      <alignment vertical="top" wrapText="1"/>
    </xf>
    <xf numFmtId="0" fontId="0" fillId="0" borderId="2" xfId="0" applyFont="1" applyFill="1" applyBorder="1" applyAlignment="1">
      <alignment vertical="top" wrapText="1"/>
    </xf>
    <xf numFmtId="0" fontId="0" fillId="0" borderId="7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2" fillId="5" borderId="30" xfId="0" applyFont="1" applyFill="1" applyBorder="1" applyAlignment="1">
      <alignment horizontal="center" vertical="center" wrapText="1"/>
    </xf>
    <xf numFmtId="0" fontId="22" fillId="5" borderId="29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/>
    </xf>
    <xf numFmtId="0" fontId="0" fillId="4" borderId="10" xfId="0" applyFont="1" applyFill="1" applyBorder="1" applyAlignment="1">
      <alignment horizontal="center" vertical="center"/>
    </xf>
    <xf numFmtId="0" fontId="0" fillId="4" borderId="8" xfId="0" applyFont="1" applyFill="1" applyBorder="1" applyAlignment="1">
      <alignment vertical="top" wrapText="1"/>
    </xf>
    <xf numFmtId="0" fontId="0" fillId="4" borderId="9" xfId="0" applyFont="1" applyFill="1" applyBorder="1" applyAlignment="1">
      <alignment vertical="top" wrapText="1"/>
    </xf>
    <xf numFmtId="0" fontId="0" fillId="4" borderId="10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9" xfId="0" applyFont="1" applyFill="1" applyBorder="1" applyAlignment="1">
      <alignment vertical="top" wrapText="1"/>
    </xf>
    <xf numFmtId="0" fontId="4" fillId="4" borderId="10" xfId="0" applyFont="1" applyFill="1" applyBorder="1" applyAlignment="1">
      <alignment vertical="top" wrapText="1"/>
    </xf>
    <xf numFmtId="0" fontId="21" fillId="4" borderId="8" xfId="0" applyFont="1" applyFill="1" applyBorder="1" applyAlignment="1">
      <alignment vertical="top" wrapText="1"/>
    </xf>
    <xf numFmtId="0" fontId="21" fillId="4" borderId="9" xfId="0" applyFont="1" applyFill="1" applyBorder="1" applyAlignment="1">
      <alignment vertical="top" wrapText="1"/>
    </xf>
    <xf numFmtId="0" fontId="21" fillId="4" borderId="10" xfId="0" applyFont="1" applyFill="1" applyBorder="1" applyAlignment="1">
      <alignment vertical="top" wrapText="1"/>
    </xf>
    <xf numFmtId="0" fontId="0" fillId="0" borderId="25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26" xfId="0" applyFont="1" applyFill="1" applyBorder="1" applyAlignment="1">
      <alignment horizontal="left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0" fillId="0" borderId="21" xfId="0" applyBorder="1" applyAlignment="1" applyProtection="1">
      <alignment horizontal="center"/>
    </xf>
    <xf numFmtId="0" fontId="15" fillId="0" borderId="31" xfId="0" applyFont="1" applyBorder="1" applyAlignment="1" applyProtection="1">
      <alignment horizontal="left" wrapText="1"/>
    </xf>
    <xf numFmtId="0" fontId="15" fillId="0" borderId="32" xfId="0" applyFont="1" applyBorder="1" applyAlignment="1" applyProtection="1">
      <alignment horizontal="left" wrapText="1"/>
    </xf>
    <xf numFmtId="0" fontId="15" fillId="0" borderId="33" xfId="0" applyFont="1" applyBorder="1" applyAlignment="1" applyProtection="1">
      <alignment horizontal="left" wrapText="1"/>
    </xf>
    <xf numFmtId="0" fontId="15" fillId="0" borderId="32" xfId="0" applyFont="1" applyBorder="1" applyAlignment="1" applyProtection="1">
      <alignment horizontal="left"/>
    </xf>
    <xf numFmtId="0" fontId="15" fillId="0" borderId="33" xfId="0" applyFont="1" applyBorder="1" applyAlignment="1" applyProtection="1">
      <alignment horizontal="left"/>
    </xf>
    <xf numFmtId="0" fontId="2" fillId="0" borderId="0" xfId="2" applyProtection="1">
      <protection locked="0"/>
    </xf>
    <xf numFmtId="0" fontId="2" fillId="0" borderId="0" xfId="2" applyAlignment="1" applyProtection="1">
      <alignment horizontal="center"/>
      <protection locked="0"/>
    </xf>
    <xf numFmtId="0" fontId="2" fillId="0" borderId="0" xfId="2" applyAlignment="1" applyProtection="1">
      <alignment horizontal="right"/>
      <protection locked="0"/>
    </xf>
    <xf numFmtId="0" fontId="15" fillId="0" borderId="34" xfId="0" applyFont="1" applyBorder="1" applyAlignment="1" applyProtection="1">
      <alignment horizontal="left" wrapText="1"/>
    </xf>
    <xf numFmtId="0" fontId="15" fillId="0" borderId="35" xfId="0" applyFont="1" applyBorder="1" applyAlignment="1" applyProtection="1">
      <alignment horizontal="left" wrapText="1"/>
    </xf>
    <xf numFmtId="0" fontId="15" fillId="0" borderId="36" xfId="0" applyFont="1" applyBorder="1" applyAlignment="1" applyProtection="1">
      <alignment horizontal="left" wrapText="1"/>
    </xf>
    <xf numFmtId="0" fontId="15" fillId="0" borderId="37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/>
    </xf>
    <xf numFmtId="0" fontId="15" fillId="0" borderId="38" xfId="0" applyFont="1" applyBorder="1" applyAlignment="1" applyProtection="1">
      <alignment horizontal="left"/>
    </xf>
    <xf numFmtId="0" fontId="16" fillId="0" borderId="31" xfId="0" applyFont="1" applyBorder="1" applyAlignment="1" applyProtection="1">
      <alignment horizontal="left" wrapText="1"/>
    </xf>
    <xf numFmtId="0" fontId="16" fillId="0" borderId="32" xfId="0" applyFont="1" applyBorder="1" applyAlignment="1" applyProtection="1">
      <alignment horizontal="left" wrapText="1"/>
    </xf>
    <xf numFmtId="0" fontId="16" fillId="0" borderId="33" xfId="0" applyFont="1" applyBorder="1" applyAlignment="1" applyProtection="1">
      <alignment horizontal="left" wrapText="1"/>
    </xf>
    <xf numFmtId="0" fontId="16" fillId="0" borderId="34" xfId="0" applyFont="1" applyBorder="1" applyAlignment="1" applyProtection="1">
      <alignment horizontal="left" wrapText="1"/>
    </xf>
    <xf numFmtId="0" fontId="16" fillId="0" borderId="35" xfId="0" applyFont="1" applyBorder="1" applyAlignment="1" applyProtection="1">
      <alignment horizontal="left" wrapText="1"/>
    </xf>
    <xf numFmtId="0" fontId="16" fillId="0" borderId="36" xfId="0" applyFont="1" applyBorder="1" applyAlignment="1" applyProtection="1">
      <alignment horizontal="left" wrapText="1"/>
    </xf>
    <xf numFmtId="0" fontId="15" fillId="0" borderId="34" xfId="0" applyFont="1" applyBorder="1" applyAlignment="1" applyProtection="1">
      <alignment horizontal="left"/>
    </xf>
    <xf numFmtId="0" fontId="15" fillId="0" borderId="35" xfId="0" applyFont="1" applyBorder="1" applyAlignment="1" applyProtection="1">
      <alignment horizontal="left"/>
    </xf>
    <xf numFmtId="0" fontId="15" fillId="0" borderId="36" xfId="0" applyFont="1" applyBorder="1" applyAlignment="1" applyProtection="1">
      <alignment horizontal="left"/>
    </xf>
  </cellXfs>
  <cellStyles count="4">
    <cellStyle name="Normal" xfId="0" builtinId="0"/>
    <cellStyle name="Normal 14" xfId="3"/>
    <cellStyle name="Normal 2" xfId="1"/>
    <cellStyle name="Normal 3" xfId="2"/>
  </cellStyles>
  <dxfs count="8">
    <dxf>
      <font>
        <b/>
        <i val="0"/>
        <color rgb="FFC00000"/>
      </font>
    </dxf>
    <dxf>
      <font>
        <b/>
        <i val="0"/>
        <color theme="5"/>
      </font>
    </dxf>
    <dxf>
      <font>
        <b/>
        <i val="0"/>
        <color rgb="FFEAB200"/>
      </font>
    </dxf>
    <dxf>
      <font>
        <b/>
        <i val="0"/>
        <color rgb="FF0A7467"/>
      </font>
    </dxf>
    <dxf>
      <font>
        <b/>
        <i val="0"/>
        <color rgb="FFC00000"/>
      </font>
    </dxf>
    <dxf>
      <font>
        <b/>
        <i val="0"/>
        <color theme="5"/>
      </font>
    </dxf>
    <dxf>
      <font>
        <b/>
        <i val="0"/>
        <color rgb="FFEAB200"/>
      </font>
    </dxf>
    <dxf>
      <font>
        <b/>
        <i val="0"/>
        <color rgb="FF0A7467"/>
      </font>
    </dxf>
  </dxfs>
  <tableStyles count="0" defaultTableStyle="TableStyleMedium2" defaultPivotStyle="PivotStyleLight16"/>
  <colors>
    <mruColors>
      <color rgb="FFEAB200"/>
      <color rgb="FFFF9933"/>
      <color rgb="FF0A7467"/>
      <color rgb="FF075148"/>
      <color rgb="FFEEB500"/>
      <color rgb="FF990000"/>
      <color rgb="FFFF5A33"/>
      <color rgb="FFFFCE33"/>
      <color rgb="FFD7D20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45</xdr:col>
      <xdr:colOff>72259</xdr:colOff>
      <xdr:row>16</xdr:row>
      <xdr:rowOff>26903</xdr:rowOff>
    </xdr:from>
    <xdr:to>
      <xdr:col>46</xdr:col>
      <xdr:colOff>134884</xdr:colOff>
      <xdr:row>16</xdr:row>
      <xdr:rowOff>269327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033" t="21575" r="22812" b="53263"/>
        <a:stretch/>
      </xdr:blipFill>
      <xdr:spPr>
        <a:xfrm>
          <a:off x="8349156" y="2805575"/>
          <a:ext cx="246556" cy="242424"/>
        </a:xfrm>
        <a:prstGeom prst="rect">
          <a:avLst/>
        </a:prstGeom>
      </xdr:spPr>
    </xdr:pic>
    <xdr:clientData/>
  </xdr:twoCellAnchor>
  <xdr:twoCellAnchor editAs="oneCell">
    <xdr:from>
      <xdr:col>45</xdr:col>
      <xdr:colOff>72259</xdr:colOff>
      <xdr:row>15</xdr:row>
      <xdr:rowOff>26903</xdr:rowOff>
    </xdr:from>
    <xdr:to>
      <xdr:col>46</xdr:col>
      <xdr:colOff>134746</xdr:colOff>
      <xdr:row>15</xdr:row>
      <xdr:rowOff>270915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923" t="21575" r="37922" b="53263"/>
        <a:stretch/>
      </xdr:blipFill>
      <xdr:spPr>
        <a:xfrm>
          <a:off x="8349156" y="2509972"/>
          <a:ext cx="246418" cy="244012"/>
        </a:xfrm>
        <a:prstGeom prst="rect">
          <a:avLst/>
        </a:prstGeom>
      </xdr:spPr>
    </xdr:pic>
    <xdr:clientData/>
  </xdr:twoCellAnchor>
  <xdr:twoCellAnchor editAs="oneCell">
    <xdr:from>
      <xdr:col>45</xdr:col>
      <xdr:colOff>72259</xdr:colOff>
      <xdr:row>14</xdr:row>
      <xdr:rowOff>26903</xdr:rowOff>
    </xdr:from>
    <xdr:to>
      <xdr:col>46</xdr:col>
      <xdr:colOff>134746</xdr:colOff>
      <xdr:row>14</xdr:row>
      <xdr:rowOff>270915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457" t="21575" r="53388" b="53263"/>
        <a:stretch/>
      </xdr:blipFill>
      <xdr:spPr>
        <a:xfrm>
          <a:off x="8349156" y="2214369"/>
          <a:ext cx="246418" cy="244012"/>
        </a:xfrm>
        <a:prstGeom prst="rect">
          <a:avLst/>
        </a:prstGeom>
      </xdr:spPr>
    </xdr:pic>
    <xdr:clientData/>
  </xdr:twoCellAnchor>
  <xdr:twoCellAnchor editAs="oneCell">
    <xdr:from>
      <xdr:col>45</xdr:col>
      <xdr:colOff>72259</xdr:colOff>
      <xdr:row>13</xdr:row>
      <xdr:rowOff>26903</xdr:rowOff>
    </xdr:from>
    <xdr:to>
      <xdr:col>46</xdr:col>
      <xdr:colOff>134746</xdr:colOff>
      <xdr:row>13</xdr:row>
      <xdr:rowOff>270915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58" t="21575" r="83787" b="53263"/>
        <a:stretch/>
      </xdr:blipFill>
      <xdr:spPr>
        <a:xfrm>
          <a:off x="8349156" y="1918765"/>
          <a:ext cx="246418" cy="2440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12700</xdr:colOff>
          <xdr:row>0</xdr:row>
          <xdr:rowOff>88900</xdr:rowOff>
        </xdr:from>
        <xdr:to>
          <xdr:col>7</xdr:col>
          <xdr:colOff>165100</xdr:colOff>
          <xdr:row>3</xdr:row>
          <xdr:rowOff>146050</xdr:rowOff>
        </xdr:to>
        <xdr:sp macro="" textlink="">
          <xdr:nvSpPr>
            <xdr:cNvPr id="32772" name="Object 4" hidden="1">
              <a:extLst>
                <a:ext uri="{63B3BB69-23CF-44E3-9099-C40C66FF867C}">
                  <a14:compatExt spid="_x0000_s32772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galettini/AppData/Local/Microsoft/Windows/INetCache/Content.Outlook/OG73KX9L/Analisis%20FODA%20CALIC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"/>
      <sheetName val="DAFO 1"/>
      <sheetName val="DAFO 2"/>
      <sheetName val="DAFO 3"/>
      <sheetName val="CÁLCULOS"/>
      <sheetName val="sb"/>
    </sheetNames>
    <sheetDataSet>
      <sheetData sheetId="0"/>
      <sheetData sheetId="1"/>
      <sheetData sheetId="2"/>
      <sheetData sheetId="3">
        <row r="9">
          <cell r="BD9" t="str">
            <v>MF</v>
          </cell>
        </row>
        <row r="10">
          <cell r="BD10" t="str">
            <v>F</v>
          </cell>
        </row>
        <row r="11">
          <cell r="BD11" t="str">
            <v>M</v>
          </cell>
        </row>
        <row r="15">
          <cell r="BD15" t="str">
            <v>MD</v>
          </cell>
        </row>
        <row r="16">
          <cell r="BD16" t="str">
            <v>D</v>
          </cell>
        </row>
        <row r="17">
          <cell r="BD17" t="str">
            <v>M</v>
          </cell>
        </row>
        <row r="25">
          <cell r="BD25" t="str">
            <v>MF</v>
          </cell>
        </row>
        <row r="26">
          <cell r="BD26" t="str">
            <v>F</v>
          </cell>
        </row>
        <row r="27">
          <cell r="BD27" t="str">
            <v>M</v>
          </cell>
        </row>
        <row r="28">
          <cell r="BD28" t="str">
            <v>D</v>
          </cell>
        </row>
      </sheetData>
      <sheetData sheetId="4">
        <row r="3">
          <cell r="E3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BI67"/>
  <sheetViews>
    <sheetView showGridLines="0" tabSelected="1" view="pageBreakPreview" zoomScale="70" zoomScaleNormal="85" zoomScaleSheetLayoutView="70" workbookViewId="0">
      <selection activeCell="AX17" sqref="AX17"/>
    </sheetView>
  </sheetViews>
  <sheetFormatPr baseColWidth="10" defaultColWidth="9.1796875" defaultRowHeight="14.5" outlineLevelRow="1" x14ac:dyDescent="0.35"/>
  <cols>
    <col min="1" max="27" width="2.7265625" style="12" customWidth="1"/>
    <col min="28" max="31" width="2.7265625" style="30" customWidth="1"/>
    <col min="32" max="47" width="2.7265625" style="12" customWidth="1"/>
    <col min="48" max="48" width="2" style="12" customWidth="1"/>
    <col min="49" max="16384" width="9.1796875" style="12"/>
  </cols>
  <sheetData>
    <row r="1" spans="1:61" s="150" customFormat="1" ht="15" customHeight="1" x14ac:dyDescent="0.25">
      <c r="A1" s="144"/>
      <c r="B1" s="144"/>
      <c r="C1" s="144"/>
      <c r="D1" s="144"/>
      <c r="E1" s="144"/>
      <c r="F1" s="144"/>
      <c r="G1" s="144"/>
      <c r="H1" s="144"/>
      <c r="I1" s="145" t="s">
        <v>82</v>
      </c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7"/>
      <c r="AO1" s="145" t="s">
        <v>83</v>
      </c>
      <c r="AP1" s="148"/>
      <c r="AQ1" s="148"/>
      <c r="AR1" s="148"/>
      <c r="AS1" s="148"/>
      <c r="AT1" s="148"/>
      <c r="AU1" s="149"/>
      <c r="AX1" s="151"/>
      <c r="BI1" s="152"/>
    </row>
    <row r="2" spans="1:61" s="150" customFormat="1" ht="15" customHeight="1" x14ac:dyDescent="0.25">
      <c r="A2" s="144"/>
      <c r="B2" s="144"/>
      <c r="C2" s="144"/>
      <c r="D2" s="144"/>
      <c r="E2" s="144"/>
      <c r="F2" s="144"/>
      <c r="G2" s="144"/>
      <c r="H2" s="144"/>
      <c r="I2" s="153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5"/>
      <c r="AO2" s="156"/>
      <c r="AP2" s="157"/>
      <c r="AQ2" s="157"/>
      <c r="AR2" s="157"/>
      <c r="AS2" s="157"/>
      <c r="AT2" s="157"/>
      <c r="AU2" s="158"/>
      <c r="AX2" s="151"/>
      <c r="BI2" s="152"/>
    </row>
    <row r="3" spans="1:61" s="150" customFormat="1" ht="15" customHeight="1" x14ac:dyDescent="0.25">
      <c r="A3" s="144"/>
      <c r="B3" s="144"/>
      <c r="C3" s="144"/>
      <c r="D3" s="144"/>
      <c r="E3" s="144"/>
      <c r="F3" s="144"/>
      <c r="G3" s="144"/>
      <c r="H3" s="144"/>
      <c r="I3" s="159" t="s">
        <v>81</v>
      </c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60"/>
      <c r="AK3" s="160"/>
      <c r="AL3" s="160"/>
      <c r="AM3" s="160"/>
      <c r="AN3" s="161"/>
      <c r="AO3" s="145" t="s">
        <v>84</v>
      </c>
      <c r="AP3" s="148"/>
      <c r="AQ3" s="148"/>
      <c r="AR3" s="148"/>
      <c r="AS3" s="148"/>
      <c r="AT3" s="148"/>
      <c r="AU3" s="149"/>
      <c r="AX3" s="151"/>
      <c r="BI3" s="152"/>
    </row>
    <row r="4" spans="1:61" s="150" customFormat="1" ht="15" customHeight="1" x14ac:dyDescent="0.25">
      <c r="A4" s="144"/>
      <c r="B4" s="144"/>
      <c r="C4" s="144"/>
      <c r="D4" s="144"/>
      <c r="E4" s="144"/>
      <c r="F4" s="144"/>
      <c r="G4" s="144"/>
      <c r="H4" s="144"/>
      <c r="I4" s="162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63"/>
      <c r="AM4" s="163"/>
      <c r="AN4" s="164"/>
      <c r="AO4" s="165"/>
      <c r="AP4" s="166"/>
      <c r="AQ4" s="166"/>
      <c r="AR4" s="166"/>
      <c r="AS4" s="166"/>
      <c r="AT4" s="166"/>
      <c r="AU4" s="167"/>
      <c r="AX4" s="151"/>
      <c r="BI4" s="152"/>
    </row>
    <row r="5" spans="1:61" s="13" customFormat="1" ht="5.15" customHeight="1" x14ac:dyDescent="0.35">
      <c r="A5" s="2"/>
      <c r="B5" s="2"/>
      <c r="C5" s="2"/>
      <c r="D5" s="2"/>
      <c r="E5" s="2"/>
      <c r="F5" s="2"/>
      <c r="G5" s="2"/>
      <c r="H5" s="2"/>
      <c r="I5" s="2"/>
      <c r="J5" s="2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28"/>
      <c r="AC5" s="28"/>
      <c r="AD5" s="28"/>
      <c r="AE5" s="28"/>
    </row>
    <row r="6" spans="1:61" x14ac:dyDescent="0.35">
      <c r="A6" s="85" t="s">
        <v>23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7"/>
    </row>
    <row r="7" spans="1:61" s="13" customFormat="1" ht="5.15" customHeight="1" x14ac:dyDescent="0.35">
      <c r="A7" s="3"/>
      <c r="B7" s="2"/>
      <c r="C7" s="2"/>
      <c r="D7" s="2"/>
      <c r="E7" s="2"/>
      <c r="F7" s="2"/>
      <c r="G7" s="2"/>
      <c r="H7" s="2"/>
      <c r="I7" s="2"/>
      <c r="J7" s="2"/>
      <c r="K7" s="2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B7" s="28"/>
      <c r="AC7" s="28"/>
      <c r="AD7" s="28"/>
      <c r="AE7" s="28"/>
    </row>
    <row r="8" spans="1:61" s="13" customFormat="1" ht="21.75" customHeight="1" x14ac:dyDescent="0.35">
      <c r="A8" s="11" t="s">
        <v>24</v>
      </c>
      <c r="B8" s="10"/>
      <c r="C8" s="10"/>
      <c r="D8" s="10"/>
      <c r="E8" s="10"/>
      <c r="F8" s="10"/>
      <c r="G8" s="10"/>
      <c r="H8" s="10"/>
      <c r="I8" s="10"/>
      <c r="J8" s="88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F8" s="29" t="s">
        <v>25</v>
      </c>
      <c r="AG8" s="10"/>
      <c r="AI8" s="39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</row>
    <row r="9" spans="1:61" s="13" customFormat="1" ht="5.15" customHeight="1" x14ac:dyDescent="0.35">
      <c r="A9" s="3"/>
      <c r="B9" s="2"/>
      <c r="C9" s="2"/>
      <c r="D9" s="2"/>
      <c r="E9" s="2"/>
      <c r="F9" s="2"/>
      <c r="G9" s="2"/>
      <c r="H9" s="2"/>
      <c r="I9" s="2"/>
      <c r="J9" s="2"/>
      <c r="K9" s="2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B9" s="28"/>
      <c r="AC9" s="28"/>
      <c r="AD9" s="28"/>
      <c r="AE9" s="28"/>
    </row>
    <row r="10" spans="1:61" s="13" customFormat="1" ht="21.75" customHeight="1" x14ac:dyDescent="0.35">
      <c r="A10" s="11" t="s">
        <v>42</v>
      </c>
      <c r="B10" s="10"/>
      <c r="C10" s="10"/>
      <c r="D10" s="10"/>
      <c r="E10" s="10"/>
      <c r="F10" s="10"/>
      <c r="G10" s="10"/>
      <c r="H10" s="10"/>
      <c r="I10" s="10"/>
      <c r="J10" s="88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38" t="s">
        <v>43</v>
      </c>
      <c r="AF10" s="29"/>
      <c r="AG10" s="10"/>
      <c r="AI10" s="39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</row>
    <row r="11" spans="1:61" s="13" customFormat="1" ht="5.15" customHeight="1" x14ac:dyDescent="0.35">
      <c r="A11" s="3"/>
      <c r="B11" s="2"/>
      <c r="C11" s="2"/>
      <c r="D11" s="2"/>
      <c r="E11" s="2"/>
      <c r="F11" s="2"/>
      <c r="G11" s="2"/>
      <c r="H11" s="2"/>
      <c r="I11" s="2"/>
      <c r="J11" s="2"/>
      <c r="K11" s="2"/>
      <c r="L11" s="3"/>
      <c r="M11" s="3"/>
      <c r="N11" s="3"/>
      <c r="O11" s="3"/>
      <c r="P11" s="3"/>
      <c r="Q11" s="3"/>
      <c r="R11" s="3"/>
      <c r="S11" s="3"/>
      <c r="T11" s="3"/>
      <c r="U11" s="3"/>
      <c r="W11" s="3"/>
      <c r="X11" s="3"/>
      <c r="Y11" s="3"/>
      <c r="Z11" s="3"/>
      <c r="AB11" s="30"/>
      <c r="AC11" s="30"/>
      <c r="AD11" s="30"/>
      <c r="AE11" s="30"/>
      <c r="AM11" s="3"/>
      <c r="AN11" s="3"/>
      <c r="AO11" s="3"/>
      <c r="AP11" s="3"/>
      <c r="AQ11" s="3"/>
    </row>
    <row r="12" spans="1:61" s="1" customFormat="1" ht="15.75" customHeight="1" x14ac:dyDescent="0.35">
      <c r="A12" s="6" t="s">
        <v>0</v>
      </c>
      <c r="B12" s="6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6"/>
      <c r="U12" s="5"/>
      <c r="V12" s="5"/>
      <c r="W12" s="6"/>
      <c r="X12" s="5"/>
      <c r="Y12" s="5"/>
      <c r="Z12" s="5"/>
      <c r="AA12" s="5"/>
      <c r="AB12" s="32"/>
      <c r="AC12" s="32"/>
      <c r="AD12" s="32"/>
      <c r="AE12" s="32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</row>
    <row r="13" spans="1:61" s="13" customFormat="1" ht="5.15" customHeight="1" x14ac:dyDescent="0.35">
      <c r="A13" s="3"/>
      <c r="B13" s="3"/>
      <c r="C13" s="3"/>
      <c r="T13" s="3"/>
      <c r="U13" s="3"/>
      <c r="V13" s="3"/>
      <c r="W13" s="2"/>
      <c r="X13" s="2"/>
      <c r="Y13" s="2"/>
      <c r="Z13" s="2"/>
      <c r="AA13" s="2"/>
      <c r="AB13" s="31"/>
      <c r="AC13" s="31"/>
      <c r="AD13" s="31"/>
      <c r="AE13" s="31"/>
      <c r="AF13" s="2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1"/>
    </row>
    <row r="14" spans="1:61" s="13" customFormat="1" ht="23.25" customHeight="1" x14ac:dyDescent="0.35">
      <c r="A14" s="96">
        <v>0.8</v>
      </c>
      <c r="B14" s="97"/>
      <c r="C14" s="21" t="s">
        <v>36</v>
      </c>
      <c r="D14" s="14"/>
      <c r="E14" s="7"/>
      <c r="F14" s="41" t="s">
        <v>2</v>
      </c>
      <c r="G14" s="42"/>
      <c r="H14" s="14"/>
      <c r="I14" s="7"/>
      <c r="J14" s="7"/>
      <c r="K14" s="7"/>
      <c r="L14" s="7"/>
      <c r="M14" s="7"/>
      <c r="N14" s="7"/>
      <c r="O14" s="7"/>
      <c r="P14" s="7"/>
      <c r="Q14" s="7"/>
      <c r="R14" s="7"/>
      <c r="S14" s="18"/>
      <c r="T14" s="102" t="s">
        <v>44</v>
      </c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46"/>
      <c r="AU14" s="47"/>
      <c r="AV14" s="1"/>
    </row>
    <row r="15" spans="1:61" s="13" customFormat="1" ht="23.25" customHeight="1" x14ac:dyDescent="0.35">
      <c r="A15" s="94">
        <v>0.6</v>
      </c>
      <c r="B15" s="95"/>
      <c r="C15" s="22" t="s">
        <v>37</v>
      </c>
      <c r="D15" s="15"/>
      <c r="E15" s="8"/>
      <c r="F15" s="43" t="s">
        <v>41</v>
      </c>
      <c r="G15" s="44"/>
      <c r="H15" s="15"/>
      <c r="I15" s="8"/>
      <c r="J15" s="8"/>
      <c r="K15" s="8"/>
      <c r="L15" s="8"/>
      <c r="M15" s="8"/>
      <c r="N15" s="8"/>
      <c r="O15" s="8"/>
      <c r="P15" s="8"/>
      <c r="Q15" s="8"/>
      <c r="R15" s="8"/>
      <c r="S15" s="19"/>
      <c r="T15" s="98" t="s">
        <v>55</v>
      </c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17"/>
      <c r="AU15" s="48"/>
      <c r="AV15" s="1"/>
    </row>
    <row r="16" spans="1:61" s="13" customFormat="1" ht="23.25" customHeight="1" x14ac:dyDescent="0.35">
      <c r="A16" s="94">
        <v>0.4</v>
      </c>
      <c r="B16" s="95"/>
      <c r="C16" s="22" t="s">
        <v>38</v>
      </c>
      <c r="D16" s="15"/>
      <c r="E16" s="8"/>
      <c r="F16" s="43" t="s">
        <v>40</v>
      </c>
      <c r="G16" s="44"/>
      <c r="H16" s="15"/>
      <c r="I16" s="8"/>
      <c r="J16" s="8"/>
      <c r="K16" s="8"/>
      <c r="L16" s="8"/>
      <c r="M16" s="8"/>
      <c r="N16" s="8"/>
      <c r="O16" s="8"/>
      <c r="P16" s="8"/>
      <c r="Q16" s="8"/>
      <c r="R16" s="8"/>
      <c r="S16" s="19"/>
      <c r="T16" s="98" t="s">
        <v>45</v>
      </c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17"/>
      <c r="AU16" s="48"/>
      <c r="AV16" s="1"/>
    </row>
    <row r="17" spans="1:48" s="13" customFormat="1" ht="23.25" customHeight="1" x14ac:dyDescent="0.35">
      <c r="A17" s="90">
        <v>0</v>
      </c>
      <c r="B17" s="91"/>
      <c r="C17" s="23" t="s">
        <v>39</v>
      </c>
      <c r="D17" s="16"/>
      <c r="E17" s="9"/>
      <c r="F17" s="45" t="s">
        <v>3</v>
      </c>
      <c r="G17" s="45"/>
      <c r="H17" s="16"/>
      <c r="I17" s="9"/>
      <c r="J17" s="9"/>
      <c r="K17" s="9"/>
      <c r="L17" s="9"/>
      <c r="M17" s="9"/>
      <c r="N17" s="9"/>
      <c r="O17" s="9"/>
      <c r="P17" s="9"/>
      <c r="Q17" s="9"/>
      <c r="R17" s="9"/>
      <c r="S17" s="20"/>
      <c r="T17" s="100" t="s">
        <v>46</v>
      </c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1"/>
      <c r="AL17" s="101"/>
      <c r="AM17" s="101"/>
      <c r="AN17" s="101"/>
      <c r="AO17" s="101"/>
      <c r="AP17" s="101"/>
      <c r="AQ17" s="101"/>
      <c r="AR17" s="101"/>
      <c r="AS17" s="101"/>
      <c r="AT17" s="49"/>
      <c r="AU17" s="50"/>
      <c r="AV17" s="1"/>
    </row>
    <row r="18" spans="1:48" s="13" customFormat="1" ht="5.15" customHeight="1" x14ac:dyDescent="0.35">
      <c r="A18" s="2"/>
      <c r="B18" s="2"/>
      <c r="C18" s="2"/>
      <c r="D18" s="2"/>
      <c r="E18" s="2"/>
      <c r="F18" s="2"/>
      <c r="G18" s="2"/>
      <c r="H18" s="2"/>
      <c r="I18" s="2"/>
      <c r="J18" s="2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28"/>
      <c r="AC18" s="28"/>
      <c r="AD18" s="30"/>
      <c r="AE18" s="30"/>
      <c r="AT18" s="3"/>
      <c r="AU18" s="3"/>
      <c r="AV18" s="1"/>
    </row>
    <row r="19" spans="1:48" s="1" customFormat="1" ht="15.75" customHeight="1" x14ac:dyDescent="0.35">
      <c r="A19" s="54" t="s">
        <v>1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</row>
    <row r="20" spans="1:48" ht="5.15" customHeight="1" x14ac:dyDescent="0.35"/>
    <row r="21" spans="1:48" s="4" customFormat="1" ht="15.5" x14ac:dyDescent="0.35">
      <c r="A21" s="59" t="s">
        <v>26</v>
      </c>
      <c r="B21" s="59"/>
      <c r="C21" s="59" t="s">
        <v>27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92" t="s">
        <v>31</v>
      </c>
      <c r="AC21" s="60"/>
      <c r="AD21" s="60"/>
      <c r="AE21" s="60"/>
      <c r="AF21" s="60" t="s">
        <v>28</v>
      </c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</row>
    <row r="22" spans="1:48" s="24" customFormat="1" ht="15.75" customHeight="1" x14ac:dyDescent="0.35">
      <c r="A22" s="61" t="s">
        <v>4</v>
      </c>
      <c r="B22" s="62"/>
      <c r="C22" s="63" t="s">
        <v>47</v>
      </c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93" t="str">
        <f>IFERROR((COUNTIF(AB23:AE30,"Si")+COUNTIF(AB23:AE30,"Parcial")*0.75)*100/SUM(COUNTIF(AB23:AE30,"Si")+COUNTIF(AB23:AE30,"Parcial")+COUNTIF(AB23:AE30,"No")),"")</f>
        <v/>
      </c>
      <c r="AC22" s="93"/>
      <c r="AD22" s="93"/>
      <c r="AE22" s="93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6"/>
    </row>
    <row r="23" spans="1:48" s="24" customFormat="1" ht="33.75" customHeight="1" outlineLevel="1" x14ac:dyDescent="0.35">
      <c r="A23" s="67" t="s">
        <v>5</v>
      </c>
      <c r="B23" s="68"/>
      <c r="C23" s="69" t="s">
        <v>56</v>
      </c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1"/>
      <c r="AB23" s="72"/>
      <c r="AC23" s="72"/>
      <c r="AD23" s="72"/>
      <c r="AE23" s="72"/>
      <c r="AF23" s="73" t="s">
        <v>69</v>
      </c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5"/>
    </row>
    <row r="24" spans="1:48" s="24" customFormat="1" ht="32.15" customHeight="1" outlineLevel="1" x14ac:dyDescent="0.35">
      <c r="A24" s="67" t="s">
        <v>6</v>
      </c>
      <c r="B24" s="68"/>
      <c r="C24" s="69" t="s">
        <v>50</v>
      </c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1"/>
      <c r="AB24" s="72"/>
      <c r="AC24" s="72"/>
      <c r="AD24" s="72"/>
      <c r="AE24" s="72"/>
      <c r="AF24" s="76" t="s">
        <v>63</v>
      </c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S24" s="77"/>
      <c r="AT24" s="77"/>
      <c r="AU24" s="78"/>
    </row>
    <row r="25" spans="1:48" s="24" customFormat="1" ht="32.15" customHeight="1" outlineLevel="1" x14ac:dyDescent="0.35">
      <c r="A25" s="67" t="s">
        <v>7</v>
      </c>
      <c r="B25" s="68"/>
      <c r="C25" s="69" t="s">
        <v>57</v>
      </c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1"/>
      <c r="AB25" s="72"/>
      <c r="AC25" s="72"/>
      <c r="AD25" s="72"/>
      <c r="AE25" s="72"/>
      <c r="AF25" s="76" t="s">
        <v>58</v>
      </c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78"/>
    </row>
    <row r="26" spans="1:48" s="24" customFormat="1" ht="32.15" customHeight="1" outlineLevel="1" x14ac:dyDescent="0.35">
      <c r="A26" s="79" t="s">
        <v>8</v>
      </c>
      <c r="B26" s="80"/>
      <c r="C26" s="69" t="s">
        <v>60</v>
      </c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1"/>
      <c r="AB26" s="72"/>
      <c r="AC26" s="72"/>
      <c r="AD26" s="72"/>
      <c r="AE26" s="72"/>
      <c r="AF26" s="73" t="s">
        <v>54</v>
      </c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5"/>
    </row>
    <row r="27" spans="1:48" s="24" customFormat="1" ht="20.149999999999999" customHeight="1" outlineLevel="1" x14ac:dyDescent="0.35">
      <c r="A27" s="79" t="s">
        <v>9</v>
      </c>
      <c r="B27" s="80"/>
      <c r="C27" s="81" t="s">
        <v>51</v>
      </c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3"/>
      <c r="AB27" s="84"/>
      <c r="AC27" s="84"/>
      <c r="AD27" s="84"/>
      <c r="AE27" s="84"/>
      <c r="AF27" s="73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5"/>
    </row>
    <row r="28" spans="1:48" s="24" customFormat="1" ht="20.25" customHeight="1" outlineLevel="1" x14ac:dyDescent="0.35">
      <c r="A28" s="79" t="s">
        <v>67</v>
      </c>
      <c r="B28" s="80"/>
      <c r="C28" s="69" t="s">
        <v>14</v>
      </c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1"/>
      <c r="AB28" s="72"/>
      <c r="AC28" s="72"/>
      <c r="AD28" s="72"/>
      <c r="AE28" s="72"/>
      <c r="AF28" s="73" t="s">
        <v>54</v>
      </c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5"/>
    </row>
    <row r="29" spans="1:48" s="24" customFormat="1" ht="31.5" customHeight="1" outlineLevel="1" x14ac:dyDescent="0.35">
      <c r="A29" s="79" t="s">
        <v>68</v>
      </c>
      <c r="B29" s="80"/>
      <c r="C29" s="134" t="s">
        <v>29</v>
      </c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135"/>
      <c r="Z29" s="135"/>
      <c r="AA29" s="136"/>
      <c r="AB29" s="51"/>
      <c r="AC29" s="52"/>
      <c r="AD29" s="52"/>
      <c r="AE29" s="53"/>
      <c r="AF29" s="73" t="s">
        <v>73</v>
      </c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5"/>
    </row>
    <row r="30" spans="1:48" s="24" customFormat="1" ht="32.15" customHeight="1" outlineLevel="1" x14ac:dyDescent="0.35">
      <c r="A30" s="117" t="s">
        <v>74</v>
      </c>
      <c r="B30" s="118"/>
      <c r="C30" s="119" t="s">
        <v>59</v>
      </c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  <c r="AA30" s="121"/>
      <c r="AB30" s="122"/>
      <c r="AC30" s="123"/>
      <c r="AD30" s="123"/>
      <c r="AE30" s="124"/>
      <c r="AF30" s="125" t="s">
        <v>35</v>
      </c>
      <c r="AG30" s="126"/>
      <c r="AH30" s="126"/>
      <c r="AI30" s="126"/>
      <c r="AJ30" s="126"/>
      <c r="AK30" s="126"/>
      <c r="AL30" s="126"/>
      <c r="AM30" s="126"/>
      <c r="AN30" s="126"/>
      <c r="AO30" s="126"/>
      <c r="AP30" s="126"/>
      <c r="AQ30" s="126"/>
      <c r="AR30" s="126"/>
      <c r="AS30" s="126"/>
      <c r="AT30" s="126"/>
      <c r="AU30" s="127"/>
    </row>
    <row r="31" spans="1:48" s="24" customFormat="1" ht="15.5" x14ac:dyDescent="0.35">
      <c r="A31" s="61" t="s">
        <v>10</v>
      </c>
      <c r="B31" s="62"/>
      <c r="C31" s="63" t="s">
        <v>70</v>
      </c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93" t="str">
        <f>IFERROR((COUNTIF(AB32:AE34,"Si")+COUNTIF(AB32:AE34,"Parcial")*0.75)*100/SUM(COUNTIF(AB32:AE34,"Si")+COUNTIF(AB32:AE34,"Parcial")+COUNTIF(AB32:AE34,"No")),"")</f>
        <v/>
      </c>
      <c r="AC31" s="93"/>
      <c r="AD31" s="93"/>
      <c r="AE31" s="93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  <c r="AT31" s="115"/>
      <c r="AU31" s="116"/>
    </row>
    <row r="32" spans="1:48" s="24" customFormat="1" ht="46.5" customHeight="1" outlineLevel="1" x14ac:dyDescent="0.35">
      <c r="A32" s="79" t="s">
        <v>11</v>
      </c>
      <c r="B32" s="80"/>
      <c r="C32" s="104" t="s">
        <v>71</v>
      </c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6"/>
      <c r="AB32" s="107"/>
      <c r="AC32" s="107"/>
      <c r="AD32" s="107"/>
      <c r="AE32" s="107"/>
      <c r="AF32" s="108" t="s">
        <v>54</v>
      </c>
      <c r="AG32" s="109"/>
      <c r="AH32" s="109"/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09"/>
      <c r="AT32" s="109"/>
      <c r="AU32" s="110"/>
    </row>
    <row r="33" spans="1:47" s="24" customFormat="1" ht="23.25" customHeight="1" outlineLevel="1" x14ac:dyDescent="0.35">
      <c r="A33" s="67" t="s">
        <v>12</v>
      </c>
      <c r="B33" s="68"/>
      <c r="C33" s="111" t="s">
        <v>53</v>
      </c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3"/>
      <c r="AB33" s="114"/>
      <c r="AC33" s="114"/>
      <c r="AD33" s="114"/>
      <c r="AE33" s="114"/>
      <c r="AF33" s="108" t="s">
        <v>54</v>
      </c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10"/>
    </row>
    <row r="34" spans="1:47" s="24" customFormat="1" ht="33" customHeight="1" outlineLevel="1" x14ac:dyDescent="0.35">
      <c r="A34" s="67" t="s">
        <v>13</v>
      </c>
      <c r="B34" s="68"/>
      <c r="C34" s="134" t="s">
        <v>19</v>
      </c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35"/>
      <c r="X34" s="135"/>
      <c r="Y34" s="135"/>
      <c r="Z34" s="135"/>
      <c r="AA34" s="136"/>
      <c r="AB34" s="114"/>
      <c r="AC34" s="114"/>
      <c r="AD34" s="114"/>
      <c r="AE34" s="114"/>
      <c r="AF34" s="108" t="s">
        <v>77</v>
      </c>
      <c r="AG34" s="109"/>
      <c r="AH34" s="109"/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10"/>
    </row>
    <row r="35" spans="1:47" s="24" customFormat="1" ht="15.75" customHeight="1" x14ac:dyDescent="0.35">
      <c r="A35" s="61" t="s">
        <v>15</v>
      </c>
      <c r="B35" s="62"/>
      <c r="C35" s="63" t="s">
        <v>65</v>
      </c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93" t="str">
        <f>IFERROR((COUNTIF(AB36:AE38,"Si")+COUNTIF(AB36:AE38,"Parcial")*0.75)*100/SUM(COUNTIF(AB36:AE38,"Si")+COUNTIF(AB36:AE38,"Parcial")+COUNTIF(AB36:AE38,"No")),"")</f>
        <v/>
      </c>
      <c r="AC35" s="93"/>
      <c r="AD35" s="93"/>
      <c r="AE35" s="93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  <c r="AU35" s="116"/>
    </row>
    <row r="36" spans="1:47" s="24" customFormat="1" ht="42" customHeight="1" outlineLevel="1" x14ac:dyDescent="0.35">
      <c r="A36" s="128" t="s">
        <v>16</v>
      </c>
      <c r="B36" s="129"/>
      <c r="C36" s="130" t="s">
        <v>79</v>
      </c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2"/>
      <c r="AB36" s="133"/>
      <c r="AC36" s="133"/>
      <c r="AD36" s="133"/>
      <c r="AE36" s="133"/>
      <c r="AF36" s="108" t="s">
        <v>66</v>
      </c>
      <c r="AG36" s="109"/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10"/>
    </row>
    <row r="37" spans="1:47" s="24" customFormat="1" ht="32.15" customHeight="1" outlineLevel="1" x14ac:dyDescent="0.35">
      <c r="A37" s="137" t="s">
        <v>17</v>
      </c>
      <c r="B37" s="138"/>
      <c r="C37" s="134" t="s">
        <v>78</v>
      </c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135"/>
      <c r="V37" s="135"/>
      <c r="W37" s="135"/>
      <c r="X37" s="135"/>
      <c r="Y37" s="135"/>
      <c r="Z37" s="135"/>
      <c r="AA37" s="136"/>
      <c r="AB37" s="139"/>
      <c r="AC37" s="139"/>
      <c r="AD37" s="139"/>
      <c r="AE37" s="139"/>
      <c r="AF37" s="140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2"/>
    </row>
    <row r="38" spans="1:47" s="24" customFormat="1" ht="32.15" customHeight="1" outlineLevel="1" x14ac:dyDescent="0.35">
      <c r="A38" s="137" t="s">
        <v>18</v>
      </c>
      <c r="B38" s="138"/>
      <c r="C38" s="104" t="s">
        <v>52</v>
      </c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05"/>
      <c r="AA38" s="106"/>
      <c r="AB38" s="107"/>
      <c r="AC38" s="107"/>
      <c r="AD38" s="107"/>
      <c r="AE38" s="107"/>
      <c r="AF38" s="108" t="s">
        <v>64</v>
      </c>
      <c r="AG38" s="109"/>
      <c r="AH38" s="109"/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10"/>
    </row>
    <row r="39" spans="1:47" s="24" customFormat="1" ht="15.75" customHeight="1" x14ac:dyDescent="0.35">
      <c r="A39" s="61" t="s">
        <v>48</v>
      </c>
      <c r="B39" s="62"/>
      <c r="C39" s="63" t="s">
        <v>22</v>
      </c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93" t="str">
        <f>IFERROR((COUNTIF(AB40:AE43,"Si")+COUNTIF(AB40:AE43,"Parcial")*0.75)*100/SUM(COUNTIF(AB40:AE43,"Si")+COUNTIF(AB40:AE43,"Parcial")+COUNTIF(AB40:AE43,"No")),"")</f>
        <v/>
      </c>
      <c r="AC39" s="93"/>
      <c r="AD39" s="93"/>
      <c r="AE39" s="93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  <c r="AR39" s="115"/>
      <c r="AS39" s="115"/>
      <c r="AT39" s="115"/>
      <c r="AU39" s="116"/>
    </row>
    <row r="40" spans="1:47" s="24" customFormat="1" ht="20.149999999999999" customHeight="1" outlineLevel="1" x14ac:dyDescent="0.35">
      <c r="A40" s="79" t="s">
        <v>20</v>
      </c>
      <c r="B40" s="80"/>
      <c r="C40" s="81" t="s">
        <v>61</v>
      </c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3"/>
      <c r="AB40" s="84"/>
      <c r="AC40" s="84"/>
      <c r="AD40" s="84"/>
      <c r="AE40" s="84"/>
      <c r="AF40" s="73" t="s">
        <v>35</v>
      </c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4"/>
      <c r="AS40" s="74"/>
      <c r="AT40" s="74"/>
      <c r="AU40" s="75"/>
    </row>
    <row r="41" spans="1:47" s="24" customFormat="1" ht="30.75" customHeight="1" outlineLevel="1" x14ac:dyDescent="0.35">
      <c r="A41" s="67" t="s">
        <v>21</v>
      </c>
      <c r="B41" s="68"/>
      <c r="C41" s="69" t="s">
        <v>49</v>
      </c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1"/>
      <c r="AB41" s="84"/>
      <c r="AC41" s="84"/>
      <c r="AD41" s="84"/>
      <c r="AE41" s="84"/>
      <c r="AF41" s="73" t="s">
        <v>35</v>
      </c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5"/>
    </row>
    <row r="42" spans="1:47" s="24" customFormat="1" ht="30.75" customHeight="1" outlineLevel="1" x14ac:dyDescent="0.35">
      <c r="A42" s="67" t="s">
        <v>75</v>
      </c>
      <c r="B42" s="68"/>
      <c r="C42" s="69" t="s">
        <v>72</v>
      </c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1"/>
      <c r="AB42" s="84"/>
      <c r="AC42" s="84"/>
      <c r="AD42" s="84"/>
      <c r="AE42" s="84"/>
      <c r="AF42" s="73" t="s">
        <v>35</v>
      </c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4"/>
      <c r="AS42" s="74"/>
      <c r="AT42" s="74"/>
      <c r="AU42" s="75"/>
    </row>
    <row r="43" spans="1:47" s="24" customFormat="1" ht="30.75" customHeight="1" outlineLevel="1" x14ac:dyDescent="0.35">
      <c r="A43" s="67" t="s">
        <v>76</v>
      </c>
      <c r="B43" s="68"/>
      <c r="C43" s="69" t="s">
        <v>62</v>
      </c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1"/>
      <c r="AB43" s="84"/>
      <c r="AC43" s="84"/>
      <c r="AD43" s="84"/>
      <c r="AE43" s="84"/>
      <c r="AF43" s="73" t="s">
        <v>35</v>
      </c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5"/>
    </row>
    <row r="44" spans="1:47" s="24" customFormat="1" x14ac:dyDescent="0.35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4"/>
      <c r="AC44" s="34"/>
      <c r="AD44" s="34"/>
      <c r="AE44" s="34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</row>
    <row r="45" spans="1:47" s="36" customFormat="1" ht="26" x14ac:dyDescent="0.35">
      <c r="A45" s="35"/>
      <c r="B45" s="35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5" t="s">
        <v>30</v>
      </c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7"/>
      <c r="AB45" s="143" t="str">
        <f>+IFERROR(AVERAGE(AB39,AB35,AB31,AB22),"")</f>
        <v/>
      </c>
      <c r="AC45" s="143"/>
      <c r="AD45" s="143"/>
      <c r="AE45" s="143"/>
      <c r="AF45" s="57" t="str">
        <f>IF($AB$45="","",(+IF($AB$45&gt;80,variables!$A$1,IF($AB$45&gt;60,variables!$A$2,IF($AB$45&gt;30,variables!$A$3,variables!$A$3)))))</f>
        <v/>
      </c>
      <c r="AG45" s="58"/>
      <c r="AH45" s="56" t="str">
        <f>IF(AB45="","",IF(AB45&gt;80,"Sobresaliente",IF(AB45&gt;60,"Satisfactorio",IF(AB45&gt;30,"Mejorable","Deficiente"))))</f>
        <v/>
      </c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</row>
    <row r="46" spans="1:47" ht="7.5" customHeight="1" x14ac:dyDescent="0.35"/>
    <row r="47" spans="1:47" ht="15.5" x14ac:dyDescent="0.35">
      <c r="A47" s="54" t="s">
        <v>28</v>
      </c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Q47" s="54"/>
      <c r="AR47" s="54"/>
      <c r="AS47" s="54"/>
      <c r="AT47" s="54"/>
      <c r="AU47" s="54"/>
    </row>
    <row r="48" spans="1:47" ht="5.15" customHeight="1" x14ac:dyDescent="0.35"/>
    <row r="49" spans="1:47" x14ac:dyDescent="0.35">
      <c r="A49" s="55" t="s">
        <v>80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</row>
    <row r="50" spans="1:47" x14ac:dyDescent="0.35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</row>
    <row r="51" spans="1:47" x14ac:dyDescent="0.35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</row>
    <row r="52" spans="1:47" x14ac:dyDescent="0.35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</row>
    <row r="53" spans="1:47" x14ac:dyDescent="0.35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  <c r="AT53" s="55"/>
      <c r="AU53" s="55"/>
    </row>
    <row r="54" spans="1:47" x14ac:dyDescent="0.35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5"/>
    </row>
    <row r="55" spans="1:47" x14ac:dyDescent="0.35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</row>
    <row r="60" spans="1:47" x14ac:dyDescent="0.35">
      <c r="AB60" s="12"/>
      <c r="AC60" s="12"/>
      <c r="AD60" s="12"/>
      <c r="AE60" s="12"/>
    </row>
    <row r="61" spans="1:47" x14ac:dyDescent="0.35">
      <c r="AB61" s="12"/>
      <c r="AC61" s="12"/>
      <c r="AD61" s="12"/>
      <c r="AE61" s="12"/>
    </row>
    <row r="62" spans="1:47" x14ac:dyDescent="0.35">
      <c r="AB62" s="12"/>
      <c r="AC62" s="12"/>
      <c r="AD62" s="12"/>
      <c r="AE62" s="12"/>
    </row>
    <row r="63" spans="1:47" x14ac:dyDescent="0.35">
      <c r="AB63" s="12"/>
      <c r="AC63" s="12"/>
      <c r="AD63" s="12"/>
      <c r="AE63" s="12"/>
    </row>
    <row r="64" spans="1:47" x14ac:dyDescent="0.35">
      <c r="AB64" s="12"/>
      <c r="AC64" s="12"/>
      <c r="AD64" s="12"/>
      <c r="AE64" s="12"/>
    </row>
    <row r="65" spans="28:31" x14ac:dyDescent="0.35">
      <c r="AB65" s="12"/>
      <c r="AC65" s="12"/>
      <c r="AD65" s="12"/>
      <c r="AE65" s="12"/>
    </row>
    <row r="66" spans="28:31" x14ac:dyDescent="0.35">
      <c r="AB66" s="12"/>
      <c r="AC66" s="12"/>
      <c r="AD66" s="12"/>
      <c r="AE66" s="12"/>
    </row>
    <row r="67" spans="28:31" x14ac:dyDescent="0.35">
      <c r="AB67" s="12"/>
      <c r="AC67" s="12"/>
      <c r="AD67" s="12"/>
      <c r="AE67" s="12"/>
    </row>
  </sheetData>
  <mergeCells count="113">
    <mergeCell ref="A1:H4"/>
    <mergeCell ref="I1:AN2"/>
    <mergeCell ref="AO1:AU2"/>
    <mergeCell ref="I3:AN4"/>
    <mergeCell ref="AO3:AU4"/>
    <mergeCell ref="C29:AA29"/>
    <mergeCell ref="A29:B29"/>
    <mergeCell ref="AF29:AU29"/>
    <mergeCell ref="A42:B42"/>
    <mergeCell ref="C42:AA42"/>
    <mergeCell ref="AB42:AE42"/>
    <mergeCell ref="AF42:AU42"/>
    <mergeCell ref="AB45:AE45"/>
    <mergeCell ref="A41:B41"/>
    <mergeCell ref="C41:AA41"/>
    <mergeCell ref="AB41:AE41"/>
    <mergeCell ref="AF41:AU41"/>
    <mergeCell ref="A43:B43"/>
    <mergeCell ref="C43:AA43"/>
    <mergeCell ref="AB43:AE43"/>
    <mergeCell ref="AF43:AU43"/>
    <mergeCell ref="A39:B39"/>
    <mergeCell ref="C39:AA39"/>
    <mergeCell ref="AB39:AE39"/>
    <mergeCell ref="AF39:AU39"/>
    <mergeCell ref="A40:B40"/>
    <mergeCell ref="C40:AA40"/>
    <mergeCell ref="AB40:AE40"/>
    <mergeCell ref="AF40:AU40"/>
    <mergeCell ref="A37:B37"/>
    <mergeCell ref="C37:AA37"/>
    <mergeCell ref="AB37:AE37"/>
    <mergeCell ref="AF37:AU37"/>
    <mergeCell ref="A38:B38"/>
    <mergeCell ref="C38:AA38"/>
    <mergeCell ref="AB38:AE38"/>
    <mergeCell ref="AF38:AU38"/>
    <mergeCell ref="A35:B35"/>
    <mergeCell ref="C35:AA35"/>
    <mergeCell ref="AB35:AE35"/>
    <mergeCell ref="AF35:AU35"/>
    <mergeCell ref="A36:B36"/>
    <mergeCell ref="C36:AA36"/>
    <mergeCell ref="AB36:AE36"/>
    <mergeCell ref="AF36:AU36"/>
    <mergeCell ref="A34:B34"/>
    <mergeCell ref="C34:AA34"/>
    <mergeCell ref="AB34:AE34"/>
    <mergeCell ref="AF34:AU34"/>
    <mergeCell ref="A32:B32"/>
    <mergeCell ref="C32:AA32"/>
    <mergeCell ref="AB32:AE32"/>
    <mergeCell ref="AF32:AU32"/>
    <mergeCell ref="A33:B33"/>
    <mergeCell ref="C33:AA33"/>
    <mergeCell ref="AB33:AE33"/>
    <mergeCell ref="AF33:AU33"/>
    <mergeCell ref="AB24:AE24"/>
    <mergeCell ref="AF24:AU24"/>
    <mergeCell ref="A31:B31"/>
    <mergeCell ref="C31:AA31"/>
    <mergeCell ref="AB31:AE31"/>
    <mergeCell ref="AF31:AU31"/>
    <mergeCell ref="A30:B30"/>
    <mergeCell ref="C30:AA30"/>
    <mergeCell ref="AB30:AE30"/>
    <mergeCell ref="AF30:AU30"/>
    <mergeCell ref="A26:B26"/>
    <mergeCell ref="C26:AA26"/>
    <mergeCell ref="AB26:AE26"/>
    <mergeCell ref="AF26:AU26"/>
    <mergeCell ref="C28:AA28"/>
    <mergeCell ref="AB28:AE28"/>
    <mergeCell ref="AF28:AU28"/>
    <mergeCell ref="A28:B28"/>
    <mergeCell ref="A6:AU6"/>
    <mergeCell ref="J8:AD8"/>
    <mergeCell ref="A17:B17"/>
    <mergeCell ref="A19:AU19"/>
    <mergeCell ref="AB21:AE21"/>
    <mergeCell ref="AB22:AE22"/>
    <mergeCell ref="A15:B15"/>
    <mergeCell ref="A14:B14"/>
    <mergeCell ref="A16:B16"/>
    <mergeCell ref="T16:AS16"/>
    <mergeCell ref="T17:AS17"/>
    <mergeCell ref="T15:AS15"/>
    <mergeCell ref="T14:AS14"/>
    <mergeCell ref="J10:AD10"/>
    <mergeCell ref="A47:AU47"/>
    <mergeCell ref="A49:AU55"/>
    <mergeCell ref="AH45:AU45"/>
    <mergeCell ref="AF45:AG45"/>
    <mergeCell ref="A21:B21"/>
    <mergeCell ref="C21:AA21"/>
    <mergeCell ref="AF21:AU21"/>
    <mergeCell ref="A22:B22"/>
    <mergeCell ref="C22:AA22"/>
    <mergeCell ref="AF22:AU22"/>
    <mergeCell ref="A23:B23"/>
    <mergeCell ref="C23:AA23"/>
    <mergeCell ref="AB23:AE23"/>
    <mergeCell ref="AF23:AU23"/>
    <mergeCell ref="A25:B25"/>
    <mergeCell ref="C25:AA25"/>
    <mergeCell ref="AB25:AE25"/>
    <mergeCell ref="AF25:AU25"/>
    <mergeCell ref="A27:B27"/>
    <mergeCell ref="C27:AA27"/>
    <mergeCell ref="AB27:AE27"/>
    <mergeCell ref="AF27:AU27"/>
    <mergeCell ref="A24:B24"/>
    <mergeCell ref="C24:AA24"/>
  </mergeCells>
  <conditionalFormatting sqref="A14:B16">
    <cfRule type="iconSet" priority="16">
      <iconSet showValue="0">
        <cfvo type="percent" val="0"/>
        <cfvo type="num" val="0.55000000000000004" gte="0"/>
        <cfvo type="num" val="0.64"/>
      </iconSet>
    </cfRule>
  </conditionalFormatting>
  <conditionalFormatting sqref="AF45:AG45">
    <cfRule type="expression" dxfId="7" priority="9" stopIfTrue="1">
      <formula>$AH$45="Sobresaliente"</formula>
    </cfRule>
    <cfRule type="expression" dxfId="6" priority="10" stopIfTrue="1">
      <formula>$AH$45="Satisfactorio"</formula>
    </cfRule>
    <cfRule type="expression" dxfId="5" priority="11" stopIfTrue="1">
      <formula>$AH$45="Mejorable"</formula>
    </cfRule>
    <cfRule type="expression" dxfId="4" priority="12" stopIfTrue="1">
      <formula>$AH$45="Deficiente"</formula>
    </cfRule>
  </conditionalFormatting>
  <dataValidations disablePrompts="1" count="1">
    <dataValidation type="list" allowBlank="1" showInputMessage="1" showErrorMessage="1" sqref="AB23:AE30 AB36:AE38 AB40:AE43 AB32:AE34">
      <formula1>$C$14:$C$17</formula1>
    </dataValidation>
  </dataValidations>
  <pageMargins left="1.1023622047244095" right="0.51181102362204722" top="0.35433070866141736" bottom="0.35433070866141736" header="0" footer="0"/>
  <pageSetup paperSize="8" orientation="portrait" r:id="rId1"/>
  <headerFooter>
    <oddFooter>&amp;L&amp;10&amp;K00-049Fecha emisión: 06/04/2023&amp;R&amp;10&amp;K00-049Página: &amp;P de &amp;N</oddFooter>
  </headerFooter>
  <drawing r:id="rId2"/>
  <legacyDrawing r:id="rId3"/>
  <oleObjects>
    <mc:AlternateContent xmlns:mc="http://schemas.openxmlformats.org/markup-compatibility/2006">
      <mc:Choice Requires="x14">
        <oleObject progId="CorelDraw.Graphic.17" shapeId="32772" r:id="rId4">
          <objectPr defaultSize="0" autoPict="0" r:id="rId5">
            <anchor moveWithCells="1" sizeWithCells="1">
              <from>
                <xdr:col>0</xdr:col>
                <xdr:colOff>12700</xdr:colOff>
                <xdr:row>0</xdr:row>
                <xdr:rowOff>88900</xdr:rowOff>
              </from>
              <to>
                <xdr:col>7</xdr:col>
                <xdr:colOff>165100</xdr:colOff>
                <xdr:row>3</xdr:row>
                <xdr:rowOff>146050</xdr:rowOff>
              </to>
            </anchor>
          </objectPr>
        </oleObject>
      </mc:Choice>
      <mc:Fallback>
        <oleObject progId="CorelDraw.Graphic.17" shapeId="32772" r:id="rId4"/>
      </mc:Fallback>
    </mc:AlternateContent>
  </oleObjec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3" id="{ED951B5D-237D-4A51-8168-4EBC8680F5D8}">
            <x14:iconSet showValue="0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4TrafficLights" iconId="0"/>
              <x14:cfIcon iconSet="4TrafficLights" iconId="0"/>
              <x14:cfIcon iconSet="4TrafficLights" iconId="0"/>
            </x14:iconSet>
          </x14:cfRule>
          <xm:sqref>A17:B17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A4"/>
  <sheetViews>
    <sheetView workbookViewId="0">
      <selection activeCell="H33" sqref="H33"/>
    </sheetView>
  </sheetViews>
  <sheetFormatPr baseColWidth="10" defaultRowHeight="14.5" x14ac:dyDescent="0.35"/>
  <sheetData>
    <row r="1" spans="1:1" ht="24.5" x14ac:dyDescent="0.35">
      <c r="A1" s="37" t="s">
        <v>32</v>
      </c>
    </row>
    <row r="2" spans="1:1" ht="24.5" x14ac:dyDescent="0.35">
      <c r="A2" s="37" t="s">
        <v>33</v>
      </c>
    </row>
    <row r="3" spans="1:1" ht="24.5" x14ac:dyDescent="0.35">
      <c r="A3" s="37" t="s">
        <v>34</v>
      </c>
    </row>
    <row r="4" spans="1:1" x14ac:dyDescent="0.35">
      <c r="A4" s="30"/>
    </row>
  </sheetData>
  <conditionalFormatting sqref="A1:A3">
    <cfRule type="expression" dxfId="3" priority="1" stopIfTrue="1">
      <formula>$AH$95="Aprobado Satisfactorio"</formula>
    </cfRule>
    <cfRule type="expression" dxfId="2" priority="2" stopIfTrue="1">
      <formula>$AH$95="Aprobado Condicional"</formula>
    </cfRule>
    <cfRule type="expression" dxfId="1" priority="3" stopIfTrue="1">
      <formula>$AH$95="En Observación"</formula>
    </cfRule>
    <cfRule type="expression" dxfId="0" priority="4" stopIfTrue="1">
      <formula>$AH$95="Suspendido"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Autoevaluación 2023</vt:lpstr>
      <vt:lpstr>variables</vt:lpstr>
      <vt:lpstr>'Autoevaluación 2023'!_Toc59196084</vt:lpstr>
      <vt:lpstr>'Autoevaluación 2023'!Área_de_impresión</vt:lpstr>
      <vt:lpstr>'Autoevaluación 2023'!Títulos_a_imprimir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</dc:creator>
  <cp:lastModifiedBy>Rodrigo Galettini</cp:lastModifiedBy>
  <cp:lastPrinted>2023-04-06T15:38:48Z</cp:lastPrinted>
  <dcterms:created xsi:type="dcterms:W3CDTF">2016-09-08T16:56:29Z</dcterms:created>
  <dcterms:modified xsi:type="dcterms:W3CDTF">2023-04-06T15:39:17Z</dcterms:modified>
</cp:coreProperties>
</file>